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S:\PRORAČUN\My Documents\XLS\xls-prebaceno\2025\POLUGODIŠNJI IZVJEŠTAJ ZA 2025\materijal za spajanje\"/>
    </mc:Choice>
  </mc:AlternateContent>
  <bookViews>
    <workbookView xWindow="-120" yWindow="-120" windowWidth="29040" windowHeight="15840"/>
  </bookViews>
  <sheets>
    <sheet name="Račun financiranja prema izvor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" i="1" l="1"/>
  <c r="G6" i="1"/>
  <c r="F7" i="1"/>
  <c r="G7" i="1"/>
  <c r="G8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G18" i="1"/>
  <c r="G19" i="1"/>
  <c r="F20" i="1"/>
  <c r="F21" i="1"/>
  <c r="G5" i="1"/>
  <c r="F5" i="1"/>
</calcChain>
</file>

<file path=xl/sharedStrings.xml><?xml version="1.0" encoding="utf-8"?>
<sst xmlns="http://schemas.openxmlformats.org/spreadsheetml/2006/main" count="28" uniqueCount="23">
  <si>
    <t xml:space="preserve"> UKUPNI PRIMICI</t>
  </si>
  <si>
    <t>1. OPĆI PRIHODI I PRIMICI</t>
  </si>
  <si>
    <t>1.1. OPĆI PRIHODI I PRIMICI</t>
  </si>
  <si>
    <t>8. NAMJENSKI PRIMICI</t>
  </si>
  <si>
    <t>8.1. PRIMICI OD ZADUŽIVANJA</t>
  </si>
  <si>
    <t xml:space="preserve"> UKUPNI IZDACI</t>
  </si>
  <si>
    <t>1.2. OPĆI PRIHODI I PRIMICI-DECENTRALIZIRANA SREDSTVA</t>
  </si>
  <si>
    <t>3. VLASTITI PRIHODI</t>
  </si>
  <si>
    <t>3.1. VLASTITI PRIHODI</t>
  </si>
  <si>
    <t>4. PRIHODI ZA POSEBNE NAMJENE</t>
  </si>
  <si>
    <t>4.3. OSTALI PRIHODI ZA POSEBNE NAMJENE</t>
  </si>
  <si>
    <t>5. POMOĆI</t>
  </si>
  <si>
    <t>5.2. POMOĆI IZ DRUGIH PRORAČUNA</t>
  </si>
  <si>
    <t>IZVJEŠTAJ RAČUNA FINANCIRANJA PREMA IZVORIMA FINANCIRANJA</t>
  </si>
  <si>
    <t>EUR</t>
  </si>
  <si>
    <t>BROJČANA OZNAKA I NAZIV</t>
  </si>
  <si>
    <t>INDEKS</t>
  </si>
  <si>
    <t>6=5/2*100</t>
  </si>
  <si>
    <t>7=5/4*100</t>
  </si>
  <si>
    <t>OSTVARENJE / IZVRŠENJE
     I.-VI. 2024.</t>
  </si>
  <si>
    <t>IZVORNI PLAN
 2025.</t>
  </si>
  <si>
    <t>TEKUĆI PLAN
 2025.</t>
  </si>
  <si>
    <t>OSTVARENJE / IZVRŠENJE
    I.-VI.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</si>
</sst>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theme="0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B6B6B6"/>
        <bgColor indexed="64"/>
      </patternFill>
    </fill>
    <fill>
      <patternFill patternType="solid">
        <fgColor rgb="FF00008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4" fillId="3" borderId="2" xfId="0" applyFont="1" applyFill="1" applyBorder="1"/>
    <xf numFmtId="4" fontId="4" fillId="3" borderId="2" xfId="0" applyNumberFormat="1" applyFont="1" applyFill="1" applyBorder="1" applyAlignment="1">
      <alignment horizontal="right"/>
    </xf>
    <xf numFmtId="3" fontId="4" fillId="3" borderId="2" xfId="0" applyNumberFormat="1" applyFont="1" applyFill="1" applyBorder="1" applyAlignment="1">
      <alignment horizontal="right"/>
    </xf>
    <xf numFmtId="2" fontId="4" fillId="3" borderId="2" xfId="0" applyNumberFormat="1" applyFont="1" applyFill="1" applyBorder="1" applyAlignment="1">
      <alignment horizontal="right"/>
    </xf>
    <xf numFmtId="0" fontId="2" fillId="0" borderId="0" xfId="0" applyFont="1" applyFill="1"/>
    <xf numFmtId="0" fontId="1" fillId="0" borderId="2" xfId="0" applyNumberFormat="1" applyFont="1" applyFill="1" applyBorder="1" applyAlignment="1"/>
    <xf numFmtId="4" fontId="1" fillId="0" borderId="2" xfId="0" applyNumberFormat="1" applyFont="1" applyFill="1" applyBorder="1" applyAlignment="1">
      <alignment horizontal="right"/>
    </xf>
    <xf numFmtId="0" fontId="5" fillId="0" borderId="2" xfId="0" applyNumberFormat="1" applyFont="1" applyFill="1" applyBorder="1" applyAlignment="1"/>
    <xf numFmtId="4" fontId="5" fillId="0" borderId="2" xfId="0" applyNumberFormat="1" applyFont="1" applyFill="1" applyBorder="1" applyAlignment="1">
      <alignment horizontal="right"/>
    </xf>
    <xf numFmtId="0" fontId="5" fillId="0" borderId="0" xfId="0" applyFont="1" applyFill="1"/>
    <xf numFmtId="0" fontId="5" fillId="0" borderId="3" xfId="0" applyNumberFormat="1" applyFont="1" applyFill="1" applyBorder="1" applyAlignment="1"/>
    <xf numFmtId="4" fontId="5" fillId="0" borderId="3" xfId="0" applyNumberFormat="1" applyFont="1" applyFill="1" applyBorder="1" applyAlignment="1">
      <alignment horizontal="right"/>
    </xf>
    <xf numFmtId="3" fontId="1" fillId="0" borderId="2" xfId="0" applyNumberFormat="1" applyFont="1" applyFill="1" applyBorder="1" applyAlignment="1">
      <alignment horizontal="right"/>
    </xf>
    <xf numFmtId="3" fontId="5" fillId="0" borderId="2" xfId="0" applyNumberFormat="1" applyFont="1" applyFill="1" applyBorder="1" applyAlignment="1">
      <alignment horizontal="right"/>
    </xf>
    <xf numFmtId="3" fontId="5" fillId="0" borderId="3" xfId="0" applyNumberFormat="1" applyFont="1" applyFill="1" applyBorder="1" applyAlignment="1">
      <alignment horizontal="right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right"/>
    </xf>
    <xf numFmtId="0" fontId="6" fillId="0" borderId="4" xfId="0" applyFont="1" applyBorder="1" applyAlignment="1">
      <alignment horizontal="center"/>
    </xf>
    <xf numFmtId="3" fontId="6" fillId="0" borderId="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tabSelected="1" workbookViewId="0">
      <selection activeCell="A25" sqref="A25"/>
    </sheetView>
  </sheetViews>
  <sheetFormatPr defaultRowHeight="12.75" x14ac:dyDescent="0.2"/>
  <cols>
    <col min="1" max="1" width="79.7109375" style="6" customWidth="1"/>
    <col min="2" max="5" width="20.7109375" style="6" customWidth="1"/>
    <col min="6" max="7" width="14.7109375" style="6" customWidth="1"/>
    <col min="8" max="16384" width="9.140625" style="6"/>
  </cols>
  <sheetData>
    <row r="1" spans="1:7" s="1" customFormat="1" ht="15" customHeight="1" x14ac:dyDescent="0.2">
      <c r="A1" s="22" t="s">
        <v>13</v>
      </c>
      <c r="B1" s="22"/>
      <c r="C1" s="22"/>
      <c r="D1" s="22"/>
      <c r="E1" s="22"/>
      <c r="F1" s="22"/>
      <c r="G1" s="22"/>
    </row>
    <row r="2" spans="1:7" s="1" customFormat="1" ht="12.75" customHeight="1" x14ac:dyDescent="0.2">
      <c r="A2" s="23" t="s">
        <v>14</v>
      </c>
      <c r="B2" s="23"/>
      <c r="C2" s="23"/>
      <c r="D2" s="23"/>
      <c r="E2" s="23"/>
      <c r="F2" s="23"/>
      <c r="G2" s="23"/>
    </row>
    <row r="3" spans="1:7" ht="42.75" customHeight="1" x14ac:dyDescent="0.2">
      <c r="A3" s="2" t="s">
        <v>15</v>
      </c>
      <c r="B3" s="3" t="s">
        <v>19</v>
      </c>
      <c r="C3" s="4" t="s">
        <v>20</v>
      </c>
      <c r="D3" s="4" t="s">
        <v>21</v>
      </c>
      <c r="E3" s="3" t="s">
        <v>22</v>
      </c>
      <c r="F3" s="5" t="s">
        <v>16</v>
      </c>
      <c r="G3" s="5" t="s">
        <v>16</v>
      </c>
    </row>
    <row r="4" spans="1:7" s="1" customFormat="1" ht="11.25" customHeight="1" x14ac:dyDescent="0.2">
      <c r="A4" s="24">
        <v>1</v>
      </c>
      <c r="B4" s="24">
        <v>2</v>
      </c>
      <c r="C4" s="25">
        <v>3</v>
      </c>
      <c r="D4" s="24">
        <v>4</v>
      </c>
      <c r="E4" s="24">
        <v>5</v>
      </c>
      <c r="F4" s="24" t="s">
        <v>17</v>
      </c>
      <c r="G4" s="24" t="s">
        <v>18</v>
      </c>
    </row>
    <row r="5" spans="1:7" s="11" customFormat="1" x14ac:dyDescent="0.2">
      <c r="A5" s="7" t="s">
        <v>0</v>
      </c>
      <c r="B5" s="8">
        <v>35659.050000000003</v>
      </c>
      <c r="C5" s="9">
        <v>175803600</v>
      </c>
      <c r="D5" s="9">
        <v>175803600</v>
      </c>
      <c r="E5" s="8">
        <v>541071.15</v>
      </c>
      <c r="F5" s="10">
        <f>E5/B5*100</f>
        <v>1517.3459472420043</v>
      </c>
      <c r="G5" s="10">
        <f>E5/D5*100</f>
        <v>0.30777023337406062</v>
      </c>
    </row>
    <row r="6" spans="1:7" s="11" customFormat="1" x14ac:dyDescent="0.2">
      <c r="A6" s="12" t="s">
        <v>1</v>
      </c>
      <c r="B6" s="13">
        <v>35659.050000000003</v>
      </c>
      <c r="C6" s="19">
        <v>20600</v>
      </c>
      <c r="D6" s="19">
        <v>20600</v>
      </c>
      <c r="E6" s="13">
        <v>27560.55</v>
      </c>
      <c r="F6" s="13">
        <f t="shared" ref="F6:F21" si="0">E6/B6*100</f>
        <v>77.289075283833981</v>
      </c>
      <c r="G6" s="13">
        <f t="shared" ref="G6:G19" si="1">E6/D6*100</f>
        <v>133.78907766990292</v>
      </c>
    </row>
    <row r="7" spans="1:7" s="16" customFormat="1" x14ac:dyDescent="0.2">
      <c r="A7" s="14" t="s">
        <v>2</v>
      </c>
      <c r="B7" s="15">
        <v>35659.050000000003</v>
      </c>
      <c r="C7" s="20">
        <v>20600</v>
      </c>
      <c r="D7" s="20">
        <v>20600</v>
      </c>
      <c r="E7" s="15">
        <v>27560.55</v>
      </c>
      <c r="F7" s="15">
        <f t="shared" si="0"/>
        <v>77.289075283833981</v>
      </c>
      <c r="G7" s="15">
        <f t="shared" si="1"/>
        <v>133.78907766990292</v>
      </c>
    </row>
    <row r="8" spans="1:7" s="11" customFormat="1" x14ac:dyDescent="0.2">
      <c r="A8" s="12" t="s">
        <v>3</v>
      </c>
      <c r="B8" s="13">
        <v>0</v>
      </c>
      <c r="C8" s="19">
        <v>175783000</v>
      </c>
      <c r="D8" s="19">
        <v>175783000</v>
      </c>
      <c r="E8" s="13">
        <v>513510.6</v>
      </c>
      <c r="F8" s="13">
        <v>0</v>
      </c>
      <c r="G8" s="13">
        <f t="shared" si="1"/>
        <v>0.29212756637445031</v>
      </c>
    </row>
    <row r="9" spans="1:7" s="16" customFormat="1" x14ac:dyDescent="0.2">
      <c r="A9" s="14" t="s">
        <v>4</v>
      </c>
      <c r="B9" s="15">
        <v>0</v>
      </c>
      <c r="C9" s="20">
        <v>175783000</v>
      </c>
      <c r="D9" s="20">
        <v>175783000</v>
      </c>
      <c r="E9" s="15">
        <v>513510.6</v>
      </c>
      <c r="F9" s="15">
        <v>0</v>
      </c>
      <c r="G9" s="15">
        <f t="shared" si="1"/>
        <v>0.29212756637445031</v>
      </c>
    </row>
    <row r="10" spans="1:7" s="11" customFormat="1" x14ac:dyDescent="0.2">
      <c r="A10" s="7" t="s">
        <v>5</v>
      </c>
      <c r="B10" s="8">
        <v>38653008.700000003</v>
      </c>
      <c r="C10" s="9">
        <v>47987630</v>
      </c>
      <c r="D10" s="9">
        <v>47987630</v>
      </c>
      <c r="E10" s="8">
        <v>29614397.91</v>
      </c>
      <c r="F10" s="10">
        <f t="shared" si="0"/>
        <v>76.6160226745816</v>
      </c>
      <c r="G10" s="10">
        <f t="shared" si="1"/>
        <v>61.712566155069545</v>
      </c>
    </row>
    <row r="11" spans="1:7" s="11" customFormat="1" x14ac:dyDescent="0.2">
      <c r="A11" s="12" t="s">
        <v>1</v>
      </c>
      <c r="B11" s="13">
        <v>38589743.829999998</v>
      </c>
      <c r="C11" s="19">
        <v>47884430</v>
      </c>
      <c r="D11" s="19">
        <v>47884430</v>
      </c>
      <c r="E11" s="13">
        <v>29553247.960000001</v>
      </c>
      <c r="F11" s="13">
        <f t="shared" si="0"/>
        <v>76.583166994296164</v>
      </c>
      <c r="G11" s="13">
        <f t="shared" si="1"/>
        <v>61.717865201694998</v>
      </c>
    </row>
    <row r="12" spans="1:7" s="16" customFormat="1" x14ac:dyDescent="0.2">
      <c r="A12" s="14" t="s">
        <v>2</v>
      </c>
      <c r="B12" s="15">
        <v>38136130.450000003</v>
      </c>
      <c r="C12" s="20">
        <v>46977200</v>
      </c>
      <c r="D12" s="20">
        <v>46977200</v>
      </c>
      <c r="E12" s="15">
        <v>29099634.579999998</v>
      </c>
      <c r="F12" s="15">
        <f t="shared" si="0"/>
        <v>76.304633523719218</v>
      </c>
      <c r="G12" s="15">
        <f t="shared" si="1"/>
        <v>61.944165637798754</v>
      </c>
    </row>
    <row r="13" spans="1:7" s="16" customFormat="1" x14ac:dyDescent="0.2">
      <c r="A13" s="14" t="s">
        <v>6</v>
      </c>
      <c r="B13" s="15">
        <v>453613.38</v>
      </c>
      <c r="C13" s="20">
        <v>907230</v>
      </c>
      <c r="D13" s="20">
        <v>907230</v>
      </c>
      <c r="E13" s="15">
        <v>453613.38</v>
      </c>
      <c r="F13" s="15">
        <f t="shared" si="0"/>
        <v>100</v>
      </c>
      <c r="G13" s="15">
        <f t="shared" si="1"/>
        <v>49.999821434476374</v>
      </c>
    </row>
    <row r="14" spans="1:7" s="11" customFormat="1" x14ac:dyDescent="0.2">
      <c r="A14" s="12" t="s">
        <v>7</v>
      </c>
      <c r="B14" s="13">
        <v>7077.9</v>
      </c>
      <c r="C14" s="19">
        <v>30000</v>
      </c>
      <c r="D14" s="19">
        <v>30000</v>
      </c>
      <c r="E14" s="13">
        <v>30000</v>
      </c>
      <c r="F14" s="13">
        <f t="shared" si="0"/>
        <v>423.85453312423181</v>
      </c>
      <c r="G14" s="13">
        <f t="shared" si="1"/>
        <v>100</v>
      </c>
    </row>
    <row r="15" spans="1:7" s="16" customFormat="1" x14ac:dyDescent="0.2">
      <c r="A15" s="14" t="s">
        <v>8</v>
      </c>
      <c r="B15" s="15">
        <v>7077.9</v>
      </c>
      <c r="C15" s="20">
        <v>30000</v>
      </c>
      <c r="D15" s="20">
        <v>30000</v>
      </c>
      <c r="E15" s="15">
        <v>30000</v>
      </c>
      <c r="F15" s="15">
        <f t="shared" si="0"/>
        <v>423.85453312423181</v>
      </c>
      <c r="G15" s="15">
        <f t="shared" si="1"/>
        <v>100</v>
      </c>
    </row>
    <row r="16" spans="1:7" s="11" customFormat="1" x14ac:dyDescent="0.2">
      <c r="A16" s="12" t="s">
        <v>9</v>
      </c>
      <c r="B16" s="13">
        <v>52341.99</v>
      </c>
      <c r="C16" s="19">
        <v>57500</v>
      </c>
      <c r="D16" s="19">
        <v>57500</v>
      </c>
      <c r="E16" s="13">
        <v>28500.65</v>
      </c>
      <c r="F16" s="13">
        <f t="shared" si="0"/>
        <v>54.450833833409853</v>
      </c>
      <c r="G16" s="13">
        <f t="shared" si="1"/>
        <v>49.566347826086961</v>
      </c>
    </row>
    <row r="17" spans="1:7" s="16" customFormat="1" x14ac:dyDescent="0.2">
      <c r="A17" s="14" t="s">
        <v>10</v>
      </c>
      <c r="B17" s="15">
        <v>52341.99</v>
      </c>
      <c r="C17" s="20">
        <v>57500</v>
      </c>
      <c r="D17" s="20">
        <v>57500</v>
      </c>
      <c r="E17" s="15">
        <v>28500.65</v>
      </c>
      <c r="F17" s="15">
        <f t="shared" si="0"/>
        <v>54.450833833409853</v>
      </c>
      <c r="G17" s="15">
        <f t="shared" si="1"/>
        <v>49.566347826086961</v>
      </c>
    </row>
    <row r="18" spans="1:7" s="11" customFormat="1" x14ac:dyDescent="0.2">
      <c r="A18" s="12" t="s">
        <v>11</v>
      </c>
      <c r="B18" s="13">
        <v>0</v>
      </c>
      <c r="C18" s="19">
        <v>15700</v>
      </c>
      <c r="D18" s="19">
        <v>15700</v>
      </c>
      <c r="E18" s="13">
        <v>2649.3</v>
      </c>
      <c r="F18" s="13">
        <v>0</v>
      </c>
      <c r="G18" s="13">
        <f t="shared" si="1"/>
        <v>16.874522292993632</v>
      </c>
    </row>
    <row r="19" spans="1:7" s="16" customFormat="1" x14ac:dyDescent="0.2">
      <c r="A19" s="14" t="s">
        <v>12</v>
      </c>
      <c r="B19" s="15">
        <v>0</v>
      </c>
      <c r="C19" s="20">
        <v>15700</v>
      </c>
      <c r="D19" s="20">
        <v>15700</v>
      </c>
      <c r="E19" s="15">
        <v>2649.3</v>
      </c>
      <c r="F19" s="15">
        <v>0</v>
      </c>
      <c r="G19" s="15">
        <f t="shared" si="1"/>
        <v>16.874522292993632</v>
      </c>
    </row>
    <row r="20" spans="1:7" s="11" customFormat="1" x14ac:dyDescent="0.2">
      <c r="A20" s="12" t="s">
        <v>3</v>
      </c>
      <c r="B20" s="13">
        <v>3844.98</v>
      </c>
      <c r="C20" s="19">
        <v>0</v>
      </c>
      <c r="D20" s="19">
        <v>0</v>
      </c>
      <c r="E20" s="13">
        <v>0</v>
      </c>
      <c r="F20" s="13">
        <f t="shared" si="0"/>
        <v>0</v>
      </c>
      <c r="G20" s="13">
        <v>0</v>
      </c>
    </row>
    <row r="21" spans="1:7" s="16" customFormat="1" x14ac:dyDescent="0.2">
      <c r="A21" s="17" t="s">
        <v>4</v>
      </c>
      <c r="B21" s="18">
        <v>3844.98</v>
      </c>
      <c r="C21" s="21">
        <v>0</v>
      </c>
      <c r="D21" s="21">
        <v>0</v>
      </c>
      <c r="E21" s="18">
        <v>0</v>
      </c>
      <c r="F21" s="18">
        <f t="shared" si="0"/>
        <v>0</v>
      </c>
      <c r="G21" s="18">
        <v>0</v>
      </c>
    </row>
  </sheetData>
  <mergeCells count="2">
    <mergeCell ref="A1:G1"/>
    <mergeCell ref="A2:G2"/>
  </mergeCells>
  <pageMargins left="0.74803149606299213" right="0.74803149606299213" top="0.98425196850393704" bottom="0.98425196850393704" header="0.51181102362204722" footer="0.51181102362204722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Račun financiranja prema izvori</vt:lpstr>
    </vt:vector>
  </TitlesOfParts>
  <Company>Grad Zagreb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Latinčić</dc:creator>
  <cp:lastModifiedBy>Kristina Petković</cp:lastModifiedBy>
  <cp:lastPrinted>2025-08-07T08:16:53Z</cp:lastPrinted>
  <dcterms:created xsi:type="dcterms:W3CDTF">2025-08-07T07:50:09Z</dcterms:created>
  <dcterms:modified xsi:type="dcterms:W3CDTF">2025-08-11T13:20:00Z</dcterms:modified>
</cp:coreProperties>
</file>